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1712" windowHeight="9120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書式" sheetId="13" r:id="rId13"/>
  </sheets>
  <definedNames>
    <definedName name="未入力">IF(OR('4月'!#REF!="",'4月'!#REF!=""),1,0)</definedName>
  </definedNames>
  <calcPr fullCalcOnLoad="1"/>
</workbook>
</file>

<file path=xl/sharedStrings.xml><?xml version="1.0" encoding="utf-8"?>
<sst xmlns="http://schemas.openxmlformats.org/spreadsheetml/2006/main" count="1464" uniqueCount="189">
  <si>
    <t>出　　　勤　　　表</t>
  </si>
  <si>
    <t>日</t>
  </si>
  <si>
    <t>　日</t>
  </si>
  <si>
    <t>　付</t>
  </si>
  <si>
    <t>　　就 業 時 間</t>
  </si>
  <si>
    <t>遅</t>
  </si>
  <si>
    <t>退</t>
  </si>
  <si>
    <t xml:space="preserve"> 　時 間 外 勤 務</t>
  </si>
  <si>
    <t>就労</t>
  </si>
  <si>
    <t>欠勤</t>
  </si>
  <si>
    <t>状況</t>
  </si>
  <si>
    <t>有給休</t>
  </si>
  <si>
    <t>出社</t>
  </si>
  <si>
    <t>退社</t>
  </si>
  <si>
    <t>時数</t>
  </si>
  <si>
    <t>回</t>
  </si>
  <si>
    <t>時間</t>
  </si>
  <si>
    <t>計</t>
  </si>
  <si>
    <t>　　　　　氏　　　　名</t>
  </si>
  <si>
    <t>　　　所       属</t>
  </si>
  <si>
    <t>派遣元　：　株式会社パートナー</t>
  </si>
  <si>
    <t>代休</t>
  </si>
  <si>
    <t>曜</t>
  </si>
  <si>
    <t>日</t>
  </si>
  <si>
    <r>
      <t>　　　         　　　</t>
    </r>
    <r>
      <rPr>
        <b/>
        <sz val="11"/>
        <color indexed="8"/>
        <rFont val="ＭＳ Ｐゴシック"/>
        <family val="3"/>
      </rPr>
      <t>印</t>
    </r>
  </si>
  <si>
    <t>平成</t>
  </si>
  <si>
    <t>年</t>
  </si>
  <si>
    <t>月分</t>
  </si>
  <si>
    <t>日</t>
  </si>
  <si>
    <t>水</t>
  </si>
  <si>
    <t>木</t>
  </si>
  <si>
    <t>金</t>
  </si>
  <si>
    <t>早出</t>
  </si>
  <si>
    <t>残業</t>
  </si>
  <si>
    <t>深夜</t>
  </si>
  <si>
    <t>休日出勤</t>
  </si>
  <si>
    <t>休　日　出　勤</t>
  </si>
  <si>
    <t>土曜出勤</t>
  </si>
  <si>
    <t>半休</t>
  </si>
  <si>
    <t>遅刻</t>
  </si>
  <si>
    <t>早退</t>
  </si>
  <si>
    <t>無届休</t>
  </si>
  <si>
    <t>特別休暇</t>
  </si>
  <si>
    <t>月</t>
  </si>
  <si>
    <t>火</t>
  </si>
  <si>
    <t>土</t>
  </si>
  <si>
    <t>　</t>
  </si>
  <si>
    <t>　</t>
  </si>
  <si>
    <t>備考</t>
  </si>
  <si>
    <t>確認
印</t>
  </si>
  <si>
    <t>・</t>
  </si>
  <si>
    <t>派遣先確認：氏名　及び　印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</si>
  <si>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</si>
  <si>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</si>
  <si>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</si>
  <si>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</si>
  <si>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</si>
  <si>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</si>
  <si>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</si>
  <si>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</si>
  <si>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</si>
  <si>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</si>
  <si>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</si>
  <si>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</si>
  <si>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</si>
  <si>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</si>
  <si>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</si>
  <si>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</si>
  <si>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</si>
  <si>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</si>
  <si>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</si>
  <si>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</si>
  <si>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</si>
  <si>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</si>
  <si>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</si>
  <si>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</si>
  <si>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</si>
  <si>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</si>
  <si>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</si>
  <si>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</si>
  <si>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</si>
  <si>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</si>
  <si>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</si>
  <si>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TEL:045-664-3681  FAX:045-664-3682</t>
  </si>
  <si>
    <t>祝土</t>
  </si>
  <si>
    <t>１</t>
  </si>
  <si>
    <t>3</t>
  </si>
  <si>
    <t>4</t>
  </si>
  <si>
    <t>5</t>
  </si>
  <si>
    <t>6</t>
  </si>
  <si>
    <t>7</t>
  </si>
  <si>
    <t>8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</si>
  <si>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</si>
  <si>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</si>
  <si>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</si>
  <si>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</si>
  <si>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</si>
  <si>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</si>
  <si>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</si>
  <si>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</si>
  <si>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</si>
  <si>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27</t>
  </si>
  <si>
    <t>28</t>
  </si>
  <si>
    <t>29</t>
  </si>
  <si>
    <t>5</t>
  </si>
  <si>
    <t>１</t>
  </si>
  <si>
    <t>2</t>
  </si>
  <si>
    <t>3</t>
  </si>
  <si>
    <t>１</t>
  </si>
  <si>
    <t>2</t>
  </si>
  <si>
    <t>4</t>
  </si>
  <si>
    <t>6</t>
  </si>
  <si>
    <t>7</t>
  </si>
  <si>
    <t>8</t>
  </si>
  <si>
    <t>9</t>
  </si>
  <si>
    <t>18</t>
  </si>
  <si>
    <t>20</t>
  </si>
  <si>
    <t>21</t>
  </si>
  <si>
    <t>23</t>
  </si>
  <si>
    <t>１</t>
  </si>
  <si>
    <t>3</t>
  </si>
  <si>
    <t>4</t>
  </si>
  <si>
    <t>6</t>
  </si>
  <si>
    <t>7</t>
  </si>
  <si>
    <t>8</t>
  </si>
  <si>
    <t>9</t>
  </si>
  <si>
    <t>12</t>
  </si>
  <si>
    <t>17</t>
  </si>
  <si>
    <t>18</t>
  </si>
  <si>
    <t>19</t>
  </si>
  <si>
    <t>21</t>
  </si>
  <si>
    <t>22</t>
  </si>
  <si>
    <t>23</t>
  </si>
  <si>
    <t>土祝</t>
  </si>
  <si>
    <t>25</t>
  </si>
  <si>
    <t>9</t>
  </si>
  <si>
    <t>11</t>
  </si>
  <si>
    <t>14</t>
  </si>
  <si>
    <t>25</t>
  </si>
  <si>
    <t>7</t>
  </si>
  <si>
    <t>10</t>
  </si>
  <si>
    <t>13</t>
  </si>
  <si>
    <t>15</t>
  </si>
  <si>
    <t>16</t>
  </si>
  <si>
    <t>20</t>
  </si>
  <si>
    <t>22</t>
  </si>
  <si>
    <t>24</t>
  </si>
  <si>
    <t>26</t>
  </si>
  <si>
    <t>27</t>
  </si>
  <si>
    <t>28</t>
  </si>
  <si>
    <t>29</t>
  </si>
  <si>
    <t>30</t>
  </si>
  <si>
    <t>１</t>
  </si>
  <si>
    <t>19</t>
  </si>
  <si>
    <t>27</t>
  </si>
  <si>
    <t>31</t>
  </si>
  <si>
    <t>8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</si>
  <si>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</si>
  <si>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</si>
  <si>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</si>
  <si>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</si>
  <si>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</si>
  <si>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</si>
  <si>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</si>
  <si>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</si>
  <si>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</si>
  <si>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</si>
  <si>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</si>
  <si>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</si>
  <si>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</si>
  <si>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</si>
  <si>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</si>
  <si>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</si>
  <si>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</si>
  <si>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</si>
  <si>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</si>
  <si>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</si>
  <si>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</si>
  <si>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</si>
  <si>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3</t>
  </si>
  <si>
    <t>4</t>
  </si>
  <si>
    <t>5</t>
  </si>
  <si>
    <t>9</t>
  </si>
  <si>
    <t>12</t>
  </si>
  <si>
    <t>15</t>
  </si>
  <si>
    <t>20</t>
  </si>
  <si>
    <t>21</t>
  </si>
  <si>
    <t>22</t>
  </si>
  <si>
    <t>27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</si>
</sst>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0.00_);[Red]\(0.00\)"/>
    <numFmt numFmtId="179" formatCode="0.00_ "/>
    <numFmt numFmtId="180" formatCode="[h]:mm"/>
    <numFmt numFmtId="181" formatCode="0.000_ "/>
    <numFmt numFmtId="182" formatCode="0.000000000000_ "/>
    <numFmt numFmtId="183" formatCode="0.00000000000000000000_ "/>
    <numFmt numFmtId="184" formatCode="#;0;0"/>
    <numFmt numFmtId="185" formatCode="#;;"/>
    <numFmt numFmtId="186" formatCode="#.##;;"/>
    <numFmt numFmtId="187" formatCode="#.##;#.##;"/>
    <numFmt numFmtId="188" formatCode="#.00;#.##;"/>
    <numFmt numFmtId="189" formatCode="#.00;#.00;"/>
    <numFmt numFmtId="190" formatCode="#.00;\-#.00;"/>
    <numFmt numFmtId="191" formatCode="0.00;\-#.00;"/>
    <numFmt numFmtId="192" formatCode="[&lt;=999]000;[&lt;=9999]000\-00;000\-0000"/>
    <numFmt numFmtId="193" formatCode="d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HGS明朝E"/>
      <family val="1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color indexed="8"/>
      <name val="HG明朝E"/>
      <family val="1"/>
    </font>
    <font>
      <u val="single"/>
      <sz val="14"/>
      <color indexed="8"/>
      <name val="HGP明朝B"/>
      <family val="1"/>
    </font>
    <font>
      <b/>
      <sz val="11"/>
      <color indexed="8"/>
      <name val="HGS明朝E"/>
      <family val="1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right" vertical="center"/>
    </xf>
    <xf numFmtId="20" fontId="4" fillId="0" borderId="27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right" vertical="center"/>
    </xf>
    <xf numFmtId="20" fontId="4" fillId="0" borderId="13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20" fontId="4" fillId="0" borderId="36" xfId="0" applyNumberFormat="1" applyFont="1" applyFill="1" applyBorder="1" applyAlignment="1">
      <alignment horizontal="right" vertical="center"/>
    </xf>
    <xf numFmtId="20" fontId="4" fillId="0" borderId="37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191" fontId="4" fillId="0" borderId="4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9" xfId="0" applyFont="1" applyFill="1" applyBorder="1" applyAlignment="1" quotePrefix="1">
      <alignment horizontal="center" vertical="center"/>
    </xf>
    <xf numFmtId="0" fontId="10" fillId="0" borderId="53" xfId="0" applyFont="1" applyFill="1" applyBorder="1" applyAlignment="1" quotePrefix="1">
      <alignment horizontal="center" vertical="center"/>
    </xf>
    <xf numFmtId="0" fontId="10" fillId="0" borderId="50" xfId="0" applyFont="1" applyFill="1" applyBorder="1" applyAlignment="1" quotePrefix="1">
      <alignment horizontal="center" vertical="center"/>
    </xf>
    <xf numFmtId="0" fontId="10" fillId="0" borderId="51" xfId="0" applyFont="1" applyFill="1" applyBorder="1" applyAlignment="1" quotePrefix="1">
      <alignment horizontal="center" vertical="center"/>
    </xf>
    <xf numFmtId="0" fontId="4" fillId="0" borderId="3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6" fillId="32" borderId="35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49" fontId="16" fillId="32" borderId="55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v>29</v>
      </c>
      <c r="F2" s="63" t="s">
        <v>26</v>
      </c>
      <c r="G2" s="62">
        <v>4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100">
        <v>1</v>
      </c>
      <c r="B6" s="94" t="s">
        <v>45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101">
        <v>2</v>
      </c>
      <c r="B7" s="98" t="s">
        <v>28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102">
        <v>3</v>
      </c>
      <c r="B8" s="97" t="s">
        <v>43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103">
        <v>4</v>
      </c>
      <c r="B9" s="96" t="s">
        <v>44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102">
        <v>5</v>
      </c>
      <c r="B10" s="96" t="s">
        <v>29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103">
        <v>6</v>
      </c>
      <c r="B11" s="92" t="s">
        <v>30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102">
        <v>7</v>
      </c>
      <c r="B12" s="97" t="s">
        <v>31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101">
        <v>8</v>
      </c>
      <c r="B13" s="94" t="s">
        <v>45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101">
        <v>9</v>
      </c>
      <c r="B14" s="98" t="s">
        <v>28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102">
        <v>10</v>
      </c>
      <c r="B15" s="92" t="s">
        <v>43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102">
        <v>11</v>
      </c>
      <c r="B16" s="96" t="s">
        <v>44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103">
        <v>12</v>
      </c>
      <c r="B17" s="96" t="s">
        <v>29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102">
        <v>13</v>
      </c>
      <c r="B18" s="92" t="s">
        <v>30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103">
        <v>14</v>
      </c>
      <c r="B19" s="92" t="s">
        <v>31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104">
        <v>15</v>
      </c>
      <c r="B20" s="95" t="s">
        <v>45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101">
        <v>16</v>
      </c>
      <c r="B21" s="98" t="s">
        <v>28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102">
        <v>17</v>
      </c>
      <c r="B22" s="97" t="s">
        <v>43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103">
        <v>18</v>
      </c>
      <c r="B23" s="96" t="s">
        <v>44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102">
        <v>19</v>
      </c>
      <c r="B24" s="96" t="s">
        <v>29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103">
        <v>20</v>
      </c>
      <c r="B25" s="92" t="s">
        <v>30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102">
        <v>21</v>
      </c>
      <c r="B26" s="97" t="s">
        <v>31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101">
        <v>22</v>
      </c>
      <c r="B27" s="94" t="s">
        <v>45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104">
        <v>23</v>
      </c>
      <c r="B28" s="98" t="s">
        <v>28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103">
        <v>24</v>
      </c>
      <c r="B29" s="92" t="s">
        <v>43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102">
        <v>25</v>
      </c>
      <c r="B30" s="96" t="s">
        <v>44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103">
        <v>26</v>
      </c>
      <c r="B31" s="96" t="s">
        <v>29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102">
        <v>27</v>
      </c>
      <c r="B32" s="92" t="s">
        <v>30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103">
        <v>28</v>
      </c>
      <c r="B33" s="92" t="s">
        <v>31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104">
        <v>29</v>
      </c>
      <c r="B34" s="94" t="s">
        <v>84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104">
        <v>30</v>
      </c>
      <c r="B35" s="98" t="s">
        <v>28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105"/>
      <c r="B36" s="97"/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'4月'!E2+1</f>
        <v>30</v>
      </c>
      <c r="F2" s="63" t="s">
        <v>26</v>
      </c>
      <c r="G2" s="62">
        <v>1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3" t="s">
        <v>105</v>
      </c>
      <c r="B6" s="94" t="s">
        <v>43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3" t="s">
        <v>106</v>
      </c>
      <c r="B7" s="94" t="s">
        <v>44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3" t="s">
        <v>107</v>
      </c>
      <c r="B8" s="95" t="s">
        <v>29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1" t="s">
        <v>121</v>
      </c>
      <c r="B9" s="96" t="s">
        <v>30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1" t="s">
        <v>88</v>
      </c>
      <c r="B10" s="96" t="s">
        <v>31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3" t="s">
        <v>122</v>
      </c>
      <c r="B11" s="94" t="s">
        <v>45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3" t="s">
        <v>139</v>
      </c>
      <c r="B12" s="95" t="s">
        <v>28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3" t="s">
        <v>156</v>
      </c>
      <c r="B13" s="94" t="s">
        <v>43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1" t="s">
        <v>60</v>
      </c>
      <c r="B14" s="97" t="s">
        <v>44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1" t="s">
        <v>61</v>
      </c>
      <c r="B15" s="92" t="s">
        <v>29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1" t="s">
        <v>62</v>
      </c>
      <c r="B16" s="96" t="s">
        <v>30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1" t="s">
        <v>63</v>
      </c>
      <c r="B17" s="96" t="s">
        <v>31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3" t="s">
        <v>64</v>
      </c>
      <c r="B18" s="94" t="s">
        <v>45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3" t="s">
        <v>65</v>
      </c>
      <c r="B19" s="94" t="s">
        <v>28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66</v>
      </c>
      <c r="B20" s="97" t="s">
        <v>43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1" t="s">
        <v>67</v>
      </c>
      <c r="B21" s="92" t="s">
        <v>44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1" t="s">
        <v>68</v>
      </c>
      <c r="B22" s="97" t="s">
        <v>29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1" t="s">
        <v>69</v>
      </c>
      <c r="B23" s="96" t="s">
        <v>30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70</v>
      </c>
      <c r="B24" s="96" t="s">
        <v>31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3" t="s">
        <v>71</v>
      </c>
      <c r="B25" s="94" t="s">
        <v>45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3" t="s">
        <v>72</v>
      </c>
      <c r="B26" s="95" t="s">
        <v>28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73</v>
      </c>
      <c r="B27" s="92" t="s">
        <v>43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1" t="s">
        <v>74</v>
      </c>
      <c r="B28" s="97" t="s">
        <v>44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1" t="s">
        <v>75</v>
      </c>
      <c r="B29" s="92" t="s">
        <v>29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1" t="s">
        <v>76</v>
      </c>
      <c r="B30" s="96" t="s">
        <v>30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77</v>
      </c>
      <c r="B31" s="96" t="s">
        <v>31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3" t="s">
        <v>78</v>
      </c>
      <c r="B32" s="94" t="s">
        <v>45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3" t="s">
        <v>79</v>
      </c>
      <c r="B33" s="94" t="s">
        <v>28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 t="s">
        <v>80</v>
      </c>
      <c r="B34" s="92" t="s">
        <v>43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1" t="s">
        <v>81</v>
      </c>
      <c r="B35" s="92" t="s">
        <v>44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 t="s">
        <v>82</v>
      </c>
      <c r="B36" s="97" t="s">
        <v>29</v>
      </c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'4月'!E2+1</f>
        <v>30</v>
      </c>
      <c r="F2" s="63" t="s">
        <v>26</v>
      </c>
      <c r="G2" s="62">
        <v>2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1" t="s">
        <v>152</v>
      </c>
      <c r="B6" s="92" t="s">
        <v>30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1" t="s">
        <v>157</v>
      </c>
      <c r="B7" s="92" t="s">
        <v>31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3" t="s">
        <v>158</v>
      </c>
      <c r="B8" s="95" t="s">
        <v>45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3" t="s">
        <v>159</v>
      </c>
      <c r="B9" s="98" t="s">
        <v>28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1" t="s">
        <v>160</v>
      </c>
      <c r="B10" s="96" t="s">
        <v>43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1" t="s">
        <v>161</v>
      </c>
      <c r="B11" s="92" t="s">
        <v>44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1" t="s">
        <v>112</v>
      </c>
      <c r="B12" s="97" t="s">
        <v>29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1" t="s">
        <v>162</v>
      </c>
      <c r="B13" s="92" t="s">
        <v>30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1" t="s">
        <v>163</v>
      </c>
      <c r="B14" s="97" t="s">
        <v>31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3" t="s">
        <v>164</v>
      </c>
      <c r="B15" s="94" t="s">
        <v>45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3" t="s">
        <v>165</v>
      </c>
      <c r="B16" s="98" t="s">
        <v>28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3" t="s">
        <v>166</v>
      </c>
      <c r="B17" s="98" t="s">
        <v>43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1" t="s">
        <v>167</v>
      </c>
      <c r="B18" s="92" t="s">
        <v>44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1" t="s">
        <v>168</v>
      </c>
      <c r="B19" s="92" t="s">
        <v>29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169</v>
      </c>
      <c r="B20" s="97" t="s">
        <v>30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1" t="s">
        <v>170</v>
      </c>
      <c r="B21" s="92" t="s">
        <v>31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3" t="s">
        <v>171</v>
      </c>
      <c r="B22" s="95" t="s">
        <v>45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3" t="s">
        <v>172</v>
      </c>
      <c r="B23" s="98" t="s">
        <v>28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173</v>
      </c>
      <c r="B24" s="96" t="s">
        <v>43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1" t="s">
        <v>174</v>
      </c>
      <c r="B25" s="92" t="s">
        <v>44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1" t="s">
        <v>175</v>
      </c>
      <c r="B26" s="97" t="s">
        <v>29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176</v>
      </c>
      <c r="B27" s="92" t="s">
        <v>30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1" t="s">
        <v>177</v>
      </c>
      <c r="B28" s="97" t="s">
        <v>31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3" t="s">
        <v>75</v>
      </c>
      <c r="B29" s="94" t="s">
        <v>45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3" t="s">
        <v>76</v>
      </c>
      <c r="B30" s="98" t="s">
        <v>28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178</v>
      </c>
      <c r="B31" s="96" t="s">
        <v>43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1" t="s">
        <v>154</v>
      </c>
      <c r="B32" s="92" t="s">
        <v>44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1" t="s">
        <v>79</v>
      </c>
      <c r="B33" s="92" t="s">
        <v>29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/>
      <c r="B34" s="92"/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1"/>
      <c r="B35" s="92"/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/>
      <c r="B36" s="97"/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'4月'!E2+1</f>
        <v>30</v>
      </c>
      <c r="F2" s="63" t="s">
        <v>26</v>
      </c>
      <c r="G2" s="62">
        <v>3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1" t="s">
        <v>105</v>
      </c>
      <c r="B6" s="92" t="s">
        <v>30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1" t="s">
        <v>106</v>
      </c>
      <c r="B7" s="92" t="s">
        <v>31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3" t="s">
        <v>179</v>
      </c>
      <c r="B8" s="95" t="s">
        <v>45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3" t="s">
        <v>180</v>
      </c>
      <c r="B9" s="98" t="s">
        <v>28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1" t="s">
        <v>181</v>
      </c>
      <c r="B10" s="96" t="s">
        <v>43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1" t="s">
        <v>57</v>
      </c>
      <c r="B11" s="92" t="s">
        <v>44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1" t="s">
        <v>58</v>
      </c>
      <c r="B12" s="97" t="s">
        <v>29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1" t="s">
        <v>156</v>
      </c>
      <c r="B13" s="92" t="s">
        <v>30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1" t="s">
        <v>182</v>
      </c>
      <c r="B14" s="97" t="s">
        <v>31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3" t="s">
        <v>61</v>
      </c>
      <c r="B15" s="94" t="s">
        <v>45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3" t="s">
        <v>62</v>
      </c>
      <c r="B16" s="98" t="s">
        <v>28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1" t="s">
        <v>183</v>
      </c>
      <c r="B17" s="96" t="s">
        <v>43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1" t="s">
        <v>64</v>
      </c>
      <c r="B18" s="92" t="s">
        <v>44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1" t="s">
        <v>137</v>
      </c>
      <c r="B19" s="92" t="s">
        <v>29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184</v>
      </c>
      <c r="B20" s="97" t="s">
        <v>30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1" t="s">
        <v>67</v>
      </c>
      <c r="B21" s="92" t="s">
        <v>31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3" t="s">
        <v>68</v>
      </c>
      <c r="B22" s="95" t="s">
        <v>45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3" t="s">
        <v>69</v>
      </c>
      <c r="B23" s="98" t="s">
        <v>28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70</v>
      </c>
      <c r="B24" s="96" t="s">
        <v>43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1" t="s">
        <v>185</v>
      </c>
      <c r="B25" s="92" t="s">
        <v>44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3" t="s">
        <v>186</v>
      </c>
      <c r="B26" s="95" t="s">
        <v>29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187</v>
      </c>
      <c r="B27" s="92" t="s">
        <v>30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1" t="s">
        <v>74</v>
      </c>
      <c r="B28" s="97" t="s">
        <v>31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3" t="s">
        <v>146</v>
      </c>
      <c r="B29" s="94" t="s">
        <v>45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3" t="s">
        <v>134</v>
      </c>
      <c r="B30" s="98" t="s">
        <v>28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147</v>
      </c>
      <c r="B31" s="96" t="s">
        <v>43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1" t="s">
        <v>188</v>
      </c>
      <c r="B32" s="92" t="s">
        <v>44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1" t="s">
        <v>149</v>
      </c>
      <c r="B33" s="92" t="s">
        <v>29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 t="s">
        <v>80</v>
      </c>
      <c r="B34" s="92" t="s">
        <v>30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1" t="s">
        <v>81</v>
      </c>
      <c r="B35" s="92" t="s">
        <v>31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3" t="s">
        <v>155</v>
      </c>
      <c r="B36" s="95" t="s">
        <v>45</v>
      </c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 t="s">
        <v>46</v>
      </c>
      <c r="F2" s="63" t="s">
        <v>26</v>
      </c>
      <c r="G2" s="62" t="s">
        <v>47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1">
        <v>1</v>
      </c>
      <c r="B6" s="2"/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3">
        <v>2</v>
      </c>
      <c r="B7" s="4"/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5">
        <v>3</v>
      </c>
      <c r="B8" s="4"/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3">
        <v>4</v>
      </c>
      <c r="B9" s="4"/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5">
        <v>5</v>
      </c>
      <c r="B10" s="4"/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3">
        <v>6</v>
      </c>
      <c r="B11" s="4"/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5">
        <v>7</v>
      </c>
      <c r="B12" s="4"/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3">
        <v>8</v>
      </c>
      <c r="B13" s="4"/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3">
        <v>9</v>
      </c>
      <c r="B14" s="4"/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5">
        <v>10</v>
      </c>
      <c r="B15" s="4"/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5">
        <v>11</v>
      </c>
      <c r="B16" s="4"/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3">
        <v>12</v>
      </c>
      <c r="B17" s="4"/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5">
        <v>13</v>
      </c>
      <c r="B18" s="4"/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3">
        <v>14</v>
      </c>
      <c r="B19" s="4"/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5">
        <v>15</v>
      </c>
      <c r="B20" s="4"/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3">
        <v>16</v>
      </c>
      <c r="B21" s="4"/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5">
        <v>17</v>
      </c>
      <c r="B22" s="4"/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3">
        <v>18</v>
      </c>
      <c r="B23" s="4"/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5">
        <v>19</v>
      </c>
      <c r="B24" s="4"/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3">
        <v>20</v>
      </c>
      <c r="B25" s="4"/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5">
        <v>21</v>
      </c>
      <c r="B26" s="4"/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3">
        <v>22</v>
      </c>
      <c r="B27" s="4"/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5">
        <v>23</v>
      </c>
      <c r="B28" s="4"/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3">
        <v>24</v>
      </c>
      <c r="B29" s="4"/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5">
        <v>25</v>
      </c>
      <c r="B30" s="4"/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3">
        <v>26</v>
      </c>
      <c r="B31" s="4"/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5">
        <v>27</v>
      </c>
      <c r="B32" s="4"/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3">
        <v>28</v>
      </c>
      <c r="B33" s="4"/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5">
        <v>29</v>
      </c>
      <c r="B34" s="4"/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5">
        <v>30</v>
      </c>
      <c r="B35" s="4"/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6">
        <v>31</v>
      </c>
      <c r="B36" s="4"/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</f>
        <v>29</v>
      </c>
      <c r="F2" s="63" t="s">
        <v>26</v>
      </c>
      <c r="G2" s="62">
        <v>5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1" t="s">
        <v>85</v>
      </c>
      <c r="B6" s="106" t="s">
        <v>43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1" t="s">
        <v>53</v>
      </c>
      <c r="B7" s="107" t="s">
        <v>44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3" t="s">
        <v>86</v>
      </c>
      <c r="B8" s="108" t="s">
        <v>29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3" t="s">
        <v>87</v>
      </c>
      <c r="B9" s="108" t="s">
        <v>30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3" t="s">
        <v>88</v>
      </c>
      <c r="B10" s="108" t="s">
        <v>31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3" t="s">
        <v>89</v>
      </c>
      <c r="B11" s="108" t="s">
        <v>45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3" t="s">
        <v>90</v>
      </c>
      <c r="B12" s="108" t="s">
        <v>28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1" t="s">
        <v>91</v>
      </c>
      <c r="B13" s="107" t="s">
        <v>43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1" t="s">
        <v>60</v>
      </c>
      <c r="B14" s="107" t="s">
        <v>44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1" t="s">
        <v>61</v>
      </c>
      <c r="B15" s="107" t="s">
        <v>29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1" t="s">
        <v>62</v>
      </c>
      <c r="B16" s="107" t="s">
        <v>30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1" t="s">
        <v>92</v>
      </c>
      <c r="B17" s="107" t="s">
        <v>31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3" t="s">
        <v>93</v>
      </c>
      <c r="B18" s="108" t="s">
        <v>45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3" t="s">
        <v>94</v>
      </c>
      <c r="B19" s="108" t="s">
        <v>28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95</v>
      </c>
      <c r="B20" s="107" t="s">
        <v>43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1" t="s">
        <v>96</v>
      </c>
      <c r="B21" s="107" t="s">
        <v>44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1" t="s">
        <v>97</v>
      </c>
      <c r="B22" s="107" t="s">
        <v>29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1" t="s">
        <v>98</v>
      </c>
      <c r="B23" s="107" t="s">
        <v>30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99</v>
      </c>
      <c r="B24" s="107" t="s">
        <v>31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3" t="s">
        <v>71</v>
      </c>
      <c r="B25" s="108" t="s">
        <v>45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3" t="s">
        <v>100</v>
      </c>
      <c r="B26" s="108" t="s">
        <v>28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73</v>
      </c>
      <c r="B27" s="107" t="s">
        <v>43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1" t="s">
        <v>74</v>
      </c>
      <c r="B28" s="107" t="s">
        <v>44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1" t="s">
        <v>75</v>
      </c>
      <c r="B29" s="107" t="s">
        <v>29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1" t="s">
        <v>76</v>
      </c>
      <c r="B30" s="107" t="s">
        <v>30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77</v>
      </c>
      <c r="B31" s="107" t="s">
        <v>31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3" t="s">
        <v>101</v>
      </c>
      <c r="B32" s="108" t="s">
        <v>45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3" t="s">
        <v>102</v>
      </c>
      <c r="B33" s="108" t="s">
        <v>28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 t="s">
        <v>103</v>
      </c>
      <c r="B34" s="107" t="s">
        <v>43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1" t="s">
        <v>81</v>
      </c>
      <c r="B35" s="107" t="s">
        <v>44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 t="s">
        <v>82</v>
      </c>
      <c r="B36" s="107" t="s">
        <v>29</v>
      </c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</f>
        <v>29</v>
      </c>
      <c r="F2" s="63" t="s">
        <v>26</v>
      </c>
      <c r="G2" s="62">
        <v>6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1" t="s">
        <v>52</v>
      </c>
      <c r="B6" s="92" t="s">
        <v>30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1" t="s">
        <v>53</v>
      </c>
      <c r="B7" s="92" t="s">
        <v>31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3" t="s">
        <v>54</v>
      </c>
      <c r="B8" s="95" t="s">
        <v>45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3" t="s">
        <v>55</v>
      </c>
      <c r="B9" s="98" t="s">
        <v>28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1" t="s">
        <v>104</v>
      </c>
      <c r="B10" s="96" t="s">
        <v>43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1" t="s">
        <v>57</v>
      </c>
      <c r="B11" s="92" t="s">
        <v>44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1" t="s">
        <v>58</v>
      </c>
      <c r="B12" s="97" t="s">
        <v>29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1" t="s">
        <v>59</v>
      </c>
      <c r="B13" s="92" t="s">
        <v>30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1" t="s">
        <v>60</v>
      </c>
      <c r="B14" s="97" t="s">
        <v>31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3" t="s">
        <v>61</v>
      </c>
      <c r="B15" s="94" t="s">
        <v>45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3" t="s">
        <v>62</v>
      </c>
      <c r="B16" s="98" t="s">
        <v>28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1" t="s">
        <v>63</v>
      </c>
      <c r="B17" s="96" t="s">
        <v>43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1" t="s">
        <v>64</v>
      </c>
      <c r="B18" s="92" t="s">
        <v>44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1" t="s">
        <v>65</v>
      </c>
      <c r="B19" s="92" t="s">
        <v>29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66</v>
      </c>
      <c r="B20" s="97" t="s">
        <v>30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1" t="s">
        <v>67</v>
      </c>
      <c r="B21" s="92" t="s">
        <v>31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3" t="s">
        <v>68</v>
      </c>
      <c r="B22" s="95" t="s">
        <v>45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3" t="s">
        <v>69</v>
      </c>
      <c r="B23" s="98" t="s">
        <v>28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70</v>
      </c>
      <c r="B24" s="96" t="s">
        <v>43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1" t="s">
        <v>71</v>
      </c>
      <c r="B25" s="92" t="s">
        <v>44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1" t="s">
        <v>72</v>
      </c>
      <c r="B26" s="97" t="s">
        <v>29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73</v>
      </c>
      <c r="B27" s="92" t="s">
        <v>30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1" t="s">
        <v>74</v>
      </c>
      <c r="B28" s="97" t="s">
        <v>31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3" t="s">
        <v>75</v>
      </c>
      <c r="B29" s="94" t="s">
        <v>45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3" t="s">
        <v>76</v>
      </c>
      <c r="B30" s="98" t="s">
        <v>28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77</v>
      </c>
      <c r="B31" s="96" t="s">
        <v>43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1" t="s">
        <v>78</v>
      </c>
      <c r="B32" s="92" t="s">
        <v>44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1" t="s">
        <v>79</v>
      </c>
      <c r="B33" s="92" t="s">
        <v>29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 t="s">
        <v>80</v>
      </c>
      <c r="B34" s="92" t="s">
        <v>30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1" t="s">
        <v>81</v>
      </c>
      <c r="B35" s="92" t="s">
        <v>31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/>
      <c r="B36" s="97"/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</f>
        <v>29</v>
      </c>
      <c r="F2" s="63" t="s">
        <v>26</v>
      </c>
      <c r="G2" s="62">
        <v>7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3" t="s">
        <v>105</v>
      </c>
      <c r="B6" s="94" t="s">
        <v>45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3" t="s">
        <v>106</v>
      </c>
      <c r="B7" s="94" t="s">
        <v>28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1" t="s">
        <v>107</v>
      </c>
      <c r="B8" s="97" t="s">
        <v>43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1" t="s">
        <v>55</v>
      </c>
      <c r="B9" s="96" t="s">
        <v>44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1" t="s">
        <v>56</v>
      </c>
      <c r="B10" s="96" t="s">
        <v>29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1" t="s">
        <v>57</v>
      </c>
      <c r="B11" s="92" t="s">
        <v>30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1" t="s">
        <v>58</v>
      </c>
      <c r="B12" s="97" t="s">
        <v>31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3" t="s">
        <v>59</v>
      </c>
      <c r="B13" s="94" t="s">
        <v>45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3" t="s">
        <v>60</v>
      </c>
      <c r="B14" s="95" t="s">
        <v>28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1" t="s">
        <v>61</v>
      </c>
      <c r="B15" s="92" t="s">
        <v>43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1" t="s">
        <v>62</v>
      </c>
      <c r="B16" s="96" t="s">
        <v>44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1" t="s">
        <v>63</v>
      </c>
      <c r="B17" s="96" t="s">
        <v>29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1" t="s">
        <v>64</v>
      </c>
      <c r="B18" s="92" t="s">
        <v>30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1" t="s">
        <v>65</v>
      </c>
      <c r="B19" s="92" t="s">
        <v>31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3" t="s">
        <v>66</v>
      </c>
      <c r="B20" s="95" t="s">
        <v>45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3" t="s">
        <v>67</v>
      </c>
      <c r="B21" s="94" t="s">
        <v>28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3" t="s">
        <v>68</v>
      </c>
      <c r="B22" s="95" t="s">
        <v>43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1" t="s">
        <v>69</v>
      </c>
      <c r="B23" s="96" t="s">
        <v>44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70</v>
      </c>
      <c r="B24" s="96" t="s">
        <v>29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1" t="s">
        <v>71</v>
      </c>
      <c r="B25" s="92" t="s">
        <v>30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1" t="s">
        <v>72</v>
      </c>
      <c r="B26" s="97" t="s">
        <v>31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3" t="s">
        <v>73</v>
      </c>
      <c r="B27" s="94" t="s">
        <v>45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3" t="s">
        <v>74</v>
      </c>
      <c r="B28" s="95" t="s">
        <v>28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1" t="s">
        <v>75</v>
      </c>
      <c r="B29" s="92" t="s">
        <v>43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1" t="s">
        <v>76</v>
      </c>
      <c r="B30" s="96" t="s">
        <v>44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77</v>
      </c>
      <c r="B31" s="96" t="s">
        <v>29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1" t="s">
        <v>78</v>
      </c>
      <c r="B32" s="92" t="s">
        <v>30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1" t="s">
        <v>79</v>
      </c>
      <c r="B33" s="92" t="s">
        <v>31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3" t="s">
        <v>80</v>
      </c>
      <c r="B34" s="94" t="s">
        <v>45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3" t="s">
        <v>81</v>
      </c>
      <c r="B35" s="94" t="s">
        <v>28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 t="s">
        <v>82</v>
      </c>
      <c r="B36" s="97" t="s">
        <v>43</v>
      </c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</f>
        <v>29</v>
      </c>
      <c r="F2" s="63" t="s">
        <v>26</v>
      </c>
      <c r="G2" s="62">
        <v>8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1" t="s">
        <v>108</v>
      </c>
      <c r="B6" s="92" t="s">
        <v>44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1" t="s">
        <v>109</v>
      </c>
      <c r="B7" s="92" t="s">
        <v>29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1" t="s">
        <v>86</v>
      </c>
      <c r="B8" s="97" t="s">
        <v>30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1" t="s">
        <v>110</v>
      </c>
      <c r="B9" s="96" t="s">
        <v>31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3" t="s">
        <v>88</v>
      </c>
      <c r="B10" s="98" t="s">
        <v>45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3" t="s">
        <v>111</v>
      </c>
      <c r="B11" s="94" t="s">
        <v>28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1" t="s">
        <v>112</v>
      </c>
      <c r="B12" s="97" t="s">
        <v>43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1" t="s">
        <v>113</v>
      </c>
      <c r="B13" s="92" t="s">
        <v>44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1" t="s">
        <v>114</v>
      </c>
      <c r="B14" s="97" t="s">
        <v>29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1" t="s">
        <v>61</v>
      </c>
      <c r="B15" s="92" t="s">
        <v>30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3" t="s">
        <v>62</v>
      </c>
      <c r="B16" s="98" t="s">
        <v>31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3" t="s">
        <v>63</v>
      </c>
      <c r="B17" s="98" t="s">
        <v>45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3" t="s">
        <v>64</v>
      </c>
      <c r="B18" s="94" t="s">
        <v>28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1" t="s">
        <v>65</v>
      </c>
      <c r="B19" s="92" t="s">
        <v>43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66</v>
      </c>
      <c r="B20" s="97" t="s">
        <v>44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1" t="s">
        <v>67</v>
      </c>
      <c r="B21" s="92" t="s">
        <v>29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1" t="s">
        <v>68</v>
      </c>
      <c r="B22" s="97" t="s">
        <v>30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1" t="s">
        <v>115</v>
      </c>
      <c r="B23" s="96" t="s">
        <v>31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3" t="s">
        <v>70</v>
      </c>
      <c r="B24" s="98" t="s">
        <v>45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3" t="s">
        <v>116</v>
      </c>
      <c r="B25" s="94" t="s">
        <v>28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1" t="s">
        <v>117</v>
      </c>
      <c r="B26" s="97" t="s">
        <v>43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73</v>
      </c>
      <c r="B27" s="92" t="s">
        <v>44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1" t="s">
        <v>118</v>
      </c>
      <c r="B28" s="97" t="s">
        <v>29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1" t="s">
        <v>75</v>
      </c>
      <c r="B29" s="92" t="s">
        <v>30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1" t="s">
        <v>76</v>
      </c>
      <c r="B30" s="96" t="s">
        <v>31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3" t="s">
        <v>77</v>
      </c>
      <c r="B31" s="98" t="s">
        <v>45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3" t="s">
        <v>78</v>
      </c>
      <c r="B32" s="94" t="s">
        <v>28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1" t="s">
        <v>79</v>
      </c>
      <c r="B33" s="92" t="s">
        <v>43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 t="s">
        <v>80</v>
      </c>
      <c r="B34" s="92" t="s">
        <v>44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1" t="s">
        <v>81</v>
      </c>
      <c r="B35" s="92" t="s">
        <v>29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 t="s">
        <v>82</v>
      </c>
      <c r="B36" s="97" t="s">
        <v>30</v>
      </c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</f>
        <v>29</v>
      </c>
      <c r="F2" s="63" t="s">
        <v>26</v>
      </c>
      <c r="G2" s="62">
        <v>9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1" t="s">
        <v>119</v>
      </c>
      <c r="B6" s="106" t="s">
        <v>31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3" t="s">
        <v>106</v>
      </c>
      <c r="B7" s="108" t="s">
        <v>45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3" t="s">
        <v>120</v>
      </c>
      <c r="B8" s="108" t="s">
        <v>28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1" t="s">
        <v>121</v>
      </c>
      <c r="B9" s="107" t="s">
        <v>43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1" t="s">
        <v>104</v>
      </c>
      <c r="B10" s="107" t="s">
        <v>44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1" t="s">
        <v>122</v>
      </c>
      <c r="B11" s="107" t="s">
        <v>29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1" t="s">
        <v>123</v>
      </c>
      <c r="B12" s="107" t="s">
        <v>30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1" t="s">
        <v>124</v>
      </c>
      <c r="B13" s="107" t="s">
        <v>31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3" t="s">
        <v>125</v>
      </c>
      <c r="B14" s="108" t="s">
        <v>45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3" t="s">
        <v>61</v>
      </c>
      <c r="B15" s="108" t="s">
        <v>28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1" t="s">
        <v>62</v>
      </c>
      <c r="B16" s="107" t="s">
        <v>43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1" t="s">
        <v>126</v>
      </c>
      <c r="B17" s="107" t="s">
        <v>44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1" t="s">
        <v>64</v>
      </c>
      <c r="B18" s="107" t="s">
        <v>29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1" t="s">
        <v>65</v>
      </c>
      <c r="B19" s="107" t="s">
        <v>30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66</v>
      </c>
      <c r="B20" s="107" t="s">
        <v>31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3" t="s">
        <v>67</v>
      </c>
      <c r="B21" s="108" t="s">
        <v>45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3" t="s">
        <v>127</v>
      </c>
      <c r="B22" s="108" t="s">
        <v>28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3" t="s">
        <v>128</v>
      </c>
      <c r="B23" s="108" t="s">
        <v>43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129</v>
      </c>
      <c r="B24" s="107" t="s">
        <v>44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1" t="s">
        <v>71</v>
      </c>
      <c r="B25" s="107" t="s">
        <v>29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1" t="s">
        <v>130</v>
      </c>
      <c r="B26" s="107" t="s">
        <v>30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131</v>
      </c>
      <c r="B27" s="107" t="s">
        <v>31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3" t="s">
        <v>132</v>
      </c>
      <c r="B28" s="108" t="s">
        <v>133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3" t="s">
        <v>75</v>
      </c>
      <c r="B29" s="108" t="s">
        <v>28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1" t="s">
        <v>134</v>
      </c>
      <c r="B30" s="107" t="s">
        <v>43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77</v>
      </c>
      <c r="B31" s="107" t="s">
        <v>44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1" t="s">
        <v>78</v>
      </c>
      <c r="B32" s="107" t="s">
        <v>29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1" t="s">
        <v>79</v>
      </c>
      <c r="B33" s="107" t="s">
        <v>30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 t="s">
        <v>80</v>
      </c>
      <c r="B34" s="107" t="s">
        <v>31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3" t="s">
        <v>81</v>
      </c>
      <c r="B35" s="108" t="s">
        <v>45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/>
      <c r="B36" s="107"/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</f>
        <v>29</v>
      </c>
      <c r="F2" s="63" t="s">
        <v>26</v>
      </c>
      <c r="G2" s="62">
        <v>10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9" t="s">
        <v>105</v>
      </c>
      <c r="B6" s="109" t="str">
        <f aca="true" t="shared" si="0" ref="B6:B36">TEXT(A6,"aaa")</f>
        <v>日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1" t="s">
        <v>53</v>
      </c>
      <c r="B7" s="107" t="str">
        <f t="shared" si="0"/>
        <v>月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1" t="s">
        <v>54</v>
      </c>
      <c r="B8" s="107" t="str">
        <f t="shared" si="0"/>
        <v>火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1" t="s">
        <v>55</v>
      </c>
      <c r="B9" s="107" t="str">
        <f t="shared" si="0"/>
        <v>水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1" t="s">
        <v>56</v>
      </c>
      <c r="B10" s="107" t="str">
        <f t="shared" si="0"/>
        <v>木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1" t="s">
        <v>57</v>
      </c>
      <c r="B11" s="107" t="str">
        <f t="shared" si="0"/>
        <v>金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3" t="s">
        <v>58</v>
      </c>
      <c r="B12" s="108" t="str">
        <f t="shared" si="0"/>
        <v>土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3" t="s">
        <v>59</v>
      </c>
      <c r="B13" s="108" t="str">
        <f t="shared" si="0"/>
        <v>日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3" t="s">
        <v>135</v>
      </c>
      <c r="B14" s="108" t="str">
        <f t="shared" si="0"/>
        <v>月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1" t="s">
        <v>61</v>
      </c>
      <c r="B15" s="107" t="str">
        <f t="shared" si="0"/>
        <v>火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1" t="s">
        <v>136</v>
      </c>
      <c r="B16" s="107" t="str">
        <f t="shared" si="0"/>
        <v>水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1" t="s">
        <v>63</v>
      </c>
      <c r="B17" s="107" t="str">
        <f t="shared" si="0"/>
        <v>木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1" t="s">
        <v>64</v>
      </c>
      <c r="B18" s="107" t="str">
        <f t="shared" si="0"/>
        <v>金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3" t="s">
        <v>137</v>
      </c>
      <c r="B19" s="108" t="str">
        <f t="shared" si="0"/>
        <v>土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3" t="s">
        <v>66</v>
      </c>
      <c r="B20" s="108" t="str">
        <f t="shared" si="0"/>
        <v>日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1" t="s">
        <v>67</v>
      </c>
      <c r="B21" s="107" t="str">
        <f t="shared" si="0"/>
        <v>月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1" t="s">
        <v>68</v>
      </c>
      <c r="B22" s="107" t="str">
        <f t="shared" si="0"/>
        <v>火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1" t="s">
        <v>69</v>
      </c>
      <c r="B23" s="107" t="str">
        <f t="shared" si="0"/>
        <v>水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70</v>
      </c>
      <c r="B24" s="107" t="str">
        <f t="shared" si="0"/>
        <v>木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1" t="s">
        <v>71</v>
      </c>
      <c r="B25" s="107" t="str">
        <f t="shared" si="0"/>
        <v>金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3" t="s">
        <v>100</v>
      </c>
      <c r="B26" s="108" t="str">
        <f t="shared" si="0"/>
        <v>土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3" t="s">
        <v>73</v>
      </c>
      <c r="B27" s="108" t="str">
        <f t="shared" si="0"/>
        <v>日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1" t="s">
        <v>132</v>
      </c>
      <c r="B28" s="107" t="str">
        <f t="shared" si="0"/>
        <v>月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1" t="s">
        <v>75</v>
      </c>
      <c r="B29" s="107" t="str">
        <f t="shared" si="0"/>
        <v>火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1" t="s">
        <v>138</v>
      </c>
      <c r="B30" s="107" t="str">
        <f t="shared" si="0"/>
        <v>水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77</v>
      </c>
      <c r="B31" s="107" t="str">
        <f t="shared" si="0"/>
        <v>木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1" t="s">
        <v>78</v>
      </c>
      <c r="B32" s="107" t="str">
        <f t="shared" si="0"/>
        <v>金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3" t="s">
        <v>79</v>
      </c>
      <c r="B33" s="108" t="str">
        <f t="shared" si="0"/>
        <v>土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3" t="s">
        <v>80</v>
      </c>
      <c r="B34" s="108" t="str">
        <f t="shared" si="0"/>
        <v>日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1" t="s">
        <v>81</v>
      </c>
      <c r="B35" s="107" t="str">
        <f t="shared" si="0"/>
        <v>月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 t="s">
        <v>82</v>
      </c>
      <c r="B36" s="107" t="str">
        <f t="shared" si="0"/>
        <v>火</v>
      </c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1" ref="F38:K38">IF(SUM(F6:F36)=0,"",SUM(F6:F36))</f>
      </c>
      <c r="G38" s="22">
        <f t="shared" si="1"/>
      </c>
      <c r="H38" s="49">
        <f t="shared" si="1"/>
      </c>
      <c r="I38" s="50">
        <f t="shared" si="1"/>
      </c>
      <c r="J38" s="22">
        <f t="shared" si="1"/>
      </c>
      <c r="K38" s="14">
        <f t="shared" si="1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</f>
        <v>29</v>
      </c>
      <c r="F2" s="63" t="s">
        <v>26</v>
      </c>
      <c r="G2" s="62">
        <v>11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1" t="s">
        <v>105</v>
      </c>
      <c r="B6" s="92" t="s">
        <v>29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1" t="s">
        <v>106</v>
      </c>
      <c r="B7" s="92" t="s">
        <v>30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3" t="s">
        <v>107</v>
      </c>
      <c r="B8" s="95" t="s">
        <v>31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3" t="s">
        <v>121</v>
      </c>
      <c r="B9" s="98" t="s">
        <v>45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3" t="s">
        <v>88</v>
      </c>
      <c r="B10" s="98" t="s">
        <v>28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1" t="s">
        <v>122</v>
      </c>
      <c r="B11" s="92" t="s">
        <v>43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1" t="s">
        <v>139</v>
      </c>
      <c r="B12" s="97" t="s">
        <v>44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1" t="s">
        <v>59</v>
      </c>
      <c r="B13" s="92" t="s">
        <v>29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1" t="s">
        <v>60</v>
      </c>
      <c r="B14" s="97" t="s">
        <v>30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1" t="s">
        <v>140</v>
      </c>
      <c r="B15" s="92" t="s">
        <v>31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3" t="s">
        <v>136</v>
      </c>
      <c r="B16" s="98" t="s">
        <v>45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3" t="s">
        <v>126</v>
      </c>
      <c r="B17" s="98" t="s">
        <v>28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1" t="s">
        <v>141</v>
      </c>
      <c r="B18" s="92" t="s">
        <v>43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1" t="s">
        <v>137</v>
      </c>
      <c r="B19" s="92" t="s">
        <v>44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142</v>
      </c>
      <c r="B20" s="97" t="s">
        <v>29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1" t="s">
        <v>143</v>
      </c>
      <c r="B21" s="92" t="s">
        <v>30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1" t="s">
        <v>127</v>
      </c>
      <c r="B22" s="97" t="s">
        <v>31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3" t="s">
        <v>128</v>
      </c>
      <c r="B23" s="98" t="s">
        <v>45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3" t="s">
        <v>129</v>
      </c>
      <c r="B24" s="98" t="s">
        <v>28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1" t="s">
        <v>144</v>
      </c>
      <c r="B25" s="92" t="s">
        <v>43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1" t="s">
        <v>100</v>
      </c>
      <c r="B26" s="97" t="s">
        <v>44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145</v>
      </c>
      <c r="B27" s="92" t="s">
        <v>29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3" t="s">
        <v>132</v>
      </c>
      <c r="B28" s="95" t="s">
        <v>30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1" t="s">
        <v>146</v>
      </c>
      <c r="B29" s="92" t="s">
        <v>31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3" t="s">
        <v>134</v>
      </c>
      <c r="B30" s="98" t="s">
        <v>45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3" t="s">
        <v>147</v>
      </c>
      <c r="B31" s="98" t="s">
        <v>28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1" t="s">
        <v>148</v>
      </c>
      <c r="B32" s="92" t="s">
        <v>43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1" t="s">
        <v>149</v>
      </c>
      <c r="B33" s="92" t="s">
        <v>44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 t="s">
        <v>150</v>
      </c>
      <c r="B34" s="92" t="s">
        <v>29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1" t="s">
        <v>151</v>
      </c>
      <c r="B35" s="92" t="s">
        <v>30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1"/>
      <c r="B36" s="97"/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G31" sqref="G31"/>
    </sheetView>
  </sheetViews>
  <sheetFormatPr defaultColWidth="9.00390625" defaultRowHeight="13.5"/>
  <cols>
    <col min="1" max="1" width="5.625" style="9" customWidth="1"/>
    <col min="2" max="2" width="4.875" style="9" customWidth="1"/>
    <col min="3" max="4" width="7.625" style="9" customWidth="1"/>
    <col min="5" max="11" width="6.625" style="9" customWidth="1"/>
    <col min="12" max="12" width="10.50390625" style="9" customWidth="1"/>
    <col min="13" max="13" width="5.125" style="9" customWidth="1"/>
    <col min="14" max="16384" width="9.00390625" style="9" customWidth="1"/>
  </cols>
  <sheetData>
    <row r="1" spans="1:14" ht="21" customHeight="1">
      <c r="A1" s="7"/>
      <c r="B1" s="7"/>
      <c r="C1" s="7"/>
      <c r="D1" s="57"/>
      <c r="E1" s="58" t="s">
        <v>0</v>
      </c>
      <c r="F1" s="59"/>
      <c r="G1" s="59"/>
      <c r="H1" s="59"/>
      <c r="I1" s="7"/>
      <c r="J1" s="7"/>
      <c r="K1" s="7"/>
      <c r="L1" s="60"/>
      <c r="M1" s="60"/>
      <c r="N1" s="60"/>
    </row>
    <row r="2" spans="1:14" ht="23.25" customHeight="1" thickBot="1">
      <c r="A2" s="8"/>
      <c r="B2" s="7"/>
      <c r="C2" s="8"/>
      <c r="D2" s="61" t="s">
        <v>25</v>
      </c>
      <c r="E2" s="62">
        <f>'4月'!E2</f>
        <v>29</v>
      </c>
      <c r="F2" s="63" t="s">
        <v>26</v>
      </c>
      <c r="G2" s="62">
        <v>12</v>
      </c>
      <c r="H2" s="63" t="s">
        <v>27</v>
      </c>
      <c r="I2" s="63"/>
      <c r="J2" s="12"/>
      <c r="K2" s="12"/>
      <c r="L2" s="8"/>
      <c r="M2" s="8"/>
      <c r="N2" s="8"/>
    </row>
    <row r="3" spans="1:14" ht="12" customHeight="1">
      <c r="A3" s="64" t="s">
        <v>2</v>
      </c>
      <c r="B3" s="65" t="s">
        <v>22</v>
      </c>
      <c r="C3" s="66" t="s">
        <v>4</v>
      </c>
      <c r="D3" s="67"/>
      <c r="E3" s="68" t="s">
        <v>5</v>
      </c>
      <c r="F3" s="69" t="s">
        <v>7</v>
      </c>
      <c r="G3" s="66"/>
      <c r="H3" s="67"/>
      <c r="I3" s="113" t="s">
        <v>36</v>
      </c>
      <c r="J3" s="114"/>
      <c r="K3" s="115"/>
      <c r="L3" s="116" t="s">
        <v>48</v>
      </c>
      <c r="M3" s="119" t="s">
        <v>49</v>
      </c>
      <c r="N3" s="15" t="s">
        <v>8</v>
      </c>
    </row>
    <row r="4" spans="1:14" ht="12" customHeight="1">
      <c r="A4" s="70"/>
      <c r="B4" s="71"/>
      <c r="C4" s="72"/>
      <c r="D4" s="73"/>
      <c r="E4" s="74" t="s">
        <v>50</v>
      </c>
      <c r="F4" s="75" t="s">
        <v>32</v>
      </c>
      <c r="G4" s="76" t="s">
        <v>33</v>
      </c>
      <c r="H4" s="77" t="s">
        <v>34</v>
      </c>
      <c r="I4" s="78" t="s">
        <v>14</v>
      </c>
      <c r="J4" s="76" t="s">
        <v>34</v>
      </c>
      <c r="K4" s="77" t="s">
        <v>21</v>
      </c>
      <c r="L4" s="117"/>
      <c r="M4" s="120"/>
      <c r="N4" s="19" t="s">
        <v>9</v>
      </c>
    </row>
    <row r="5" spans="1:14" ht="12" customHeight="1" thickBot="1">
      <c r="A5" s="79" t="s">
        <v>3</v>
      </c>
      <c r="B5" s="80" t="s">
        <v>23</v>
      </c>
      <c r="C5" s="81" t="s">
        <v>12</v>
      </c>
      <c r="D5" s="80" t="s">
        <v>13</v>
      </c>
      <c r="E5" s="82" t="s">
        <v>6</v>
      </c>
      <c r="F5" s="83">
        <v>1.25</v>
      </c>
      <c r="G5" s="84">
        <v>1.25</v>
      </c>
      <c r="H5" s="85">
        <v>1.5</v>
      </c>
      <c r="I5" s="86">
        <v>1.35</v>
      </c>
      <c r="J5" s="84">
        <v>1.6</v>
      </c>
      <c r="K5" s="85"/>
      <c r="L5" s="118"/>
      <c r="M5" s="121"/>
      <c r="N5" s="11" t="s">
        <v>10</v>
      </c>
    </row>
    <row r="6" spans="1:14" ht="22.5" customHeight="1">
      <c r="A6" s="91" t="s">
        <v>152</v>
      </c>
      <c r="B6" s="92" t="s">
        <v>31</v>
      </c>
      <c r="C6" s="20"/>
      <c r="D6" s="21"/>
      <c r="E6" s="14"/>
      <c r="F6" s="22"/>
      <c r="G6" s="23"/>
      <c r="H6" s="24"/>
      <c r="I6" s="22"/>
      <c r="J6" s="23"/>
      <c r="K6" s="24"/>
      <c r="L6" s="13"/>
      <c r="M6" s="48"/>
      <c r="N6" s="25" t="s">
        <v>8</v>
      </c>
    </row>
    <row r="7" spans="1:14" ht="22.5" customHeight="1">
      <c r="A7" s="93" t="s">
        <v>106</v>
      </c>
      <c r="B7" s="94" t="s">
        <v>45</v>
      </c>
      <c r="C7" s="26"/>
      <c r="D7" s="27"/>
      <c r="E7" s="28"/>
      <c r="F7" s="29"/>
      <c r="G7" s="30"/>
      <c r="H7" s="31"/>
      <c r="I7" s="29"/>
      <c r="J7" s="30"/>
      <c r="K7" s="31"/>
      <c r="L7" s="54"/>
      <c r="M7" s="35"/>
      <c r="N7" s="32"/>
    </row>
    <row r="8" spans="1:14" ht="22.5" customHeight="1" thickBot="1">
      <c r="A8" s="93" t="s">
        <v>54</v>
      </c>
      <c r="B8" s="95" t="s">
        <v>28</v>
      </c>
      <c r="C8" s="26"/>
      <c r="D8" s="27"/>
      <c r="E8" s="28"/>
      <c r="F8" s="29"/>
      <c r="G8" s="30"/>
      <c r="H8" s="31"/>
      <c r="I8" s="29"/>
      <c r="J8" s="30"/>
      <c r="K8" s="31"/>
      <c r="L8" s="56"/>
      <c r="M8" s="35"/>
      <c r="N8" s="11" t="s">
        <v>1</v>
      </c>
    </row>
    <row r="9" spans="1:14" ht="22.5" customHeight="1">
      <c r="A9" s="91" t="s">
        <v>121</v>
      </c>
      <c r="B9" s="96" t="s">
        <v>43</v>
      </c>
      <c r="C9" s="26"/>
      <c r="D9" s="27"/>
      <c r="E9" s="28"/>
      <c r="F9" s="29"/>
      <c r="G9" s="30"/>
      <c r="H9" s="31"/>
      <c r="I9" s="29"/>
      <c r="J9" s="30"/>
      <c r="K9" s="31"/>
      <c r="L9" s="54"/>
      <c r="M9" s="35"/>
      <c r="N9" s="55" t="s">
        <v>35</v>
      </c>
    </row>
    <row r="10" spans="1:14" ht="22.5" customHeight="1">
      <c r="A10" s="91" t="s">
        <v>88</v>
      </c>
      <c r="B10" s="96" t="s">
        <v>44</v>
      </c>
      <c r="C10" s="20"/>
      <c r="D10" s="27"/>
      <c r="E10" s="28"/>
      <c r="F10" s="29"/>
      <c r="G10" s="30"/>
      <c r="H10" s="31"/>
      <c r="I10" s="29"/>
      <c r="J10" s="30"/>
      <c r="K10" s="31"/>
      <c r="L10" s="54"/>
      <c r="M10" s="35"/>
      <c r="N10" s="32"/>
    </row>
    <row r="11" spans="1:14" ht="22.5" customHeight="1" thickBot="1">
      <c r="A11" s="91" t="s">
        <v>57</v>
      </c>
      <c r="B11" s="92" t="s">
        <v>29</v>
      </c>
      <c r="C11" s="26"/>
      <c r="D11" s="27"/>
      <c r="E11" s="28"/>
      <c r="F11" s="29"/>
      <c r="G11" s="30"/>
      <c r="H11" s="31"/>
      <c r="I11" s="29"/>
      <c r="J11" s="30"/>
      <c r="K11" s="31"/>
      <c r="L11" s="54"/>
      <c r="M11" s="35"/>
      <c r="N11" s="11" t="s">
        <v>1</v>
      </c>
    </row>
    <row r="12" spans="1:14" ht="22.5" customHeight="1">
      <c r="A12" s="91" t="s">
        <v>139</v>
      </c>
      <c r="B12" s="97" t="s">
        <v>30</v>
      </c>
      <c r="C12" s="26"/>
      <c r="D12" s="27"/>
      <c r="E12" s="28"/>
      <c r="F12" s="29"/>
      <c r="G12" s="30"/>
      <c r="H12" s="31"/>
      <c r="I12" s="29"/>
      <c r="J12" s="30"/>
      <c r="K12" s="31"/>
      <c r="L12" s="54"/>
      <c r="M12" s="35"/>
      <c r="N12" s="55" t="s">
        <v>37</v>
      </c>
    </row>
    <row r="13" spans="1:14" ht="22.5" customHeight="1">
      <c r="A13" s="91" t="s">
        <v>59</v>
      </c>
      <c r="B13" s="92" t="s">
        <v>31</v>
      </c>
      <c r="C13" s="26"/>
      <c r="D13" s="27"/>
      <c r="E13" s="28"/>
      <c r="F13" s="29"/>
      <c r="G13" s="30"/>
      <c r="H13" s="31"/>
      <c r="I13" s="29"/>
      <c r="J13" s="30"/>
      <c r="K13" s="31"/>
      <c r="L13" s="56"/>
      <c r="M13" s="35"/>
      <c r="N13" s="32"/>
    </row>
    <row r="14" spans="1:14" ht="22.5" customHeight="1" thickBot="1">
      <c r="A14" s="93" t="s">
        <v>60</v>
      </c>
      <c r="B14" s="95" t="s">
        <v>45</v>
      </c>
      <c r="C14" s="33"/>
      <c r="D14" s="34"/>
      <c r="E14" s="28"/>
      <c r="F14" s="29"/>
      <c r="G14" s="30"/>
      <c r="H14" s="31"/>
      <c r="I14" s="29"/>
      <c r="J14" s="30"/>
      <c r="K14" s="31"/>
      <c r="L14" s="54"/>
      <c r="M14" s="35"/>
      <c r="N14" s="11" t="s">
        <v>1</v>
      </c>
    </row>
    <row r="15" spans="1:14" ht="22.5" customHeight="1">
      <c r="A15" s="93" t="s">
        <v>61</v>
      </c>
      <c r="B15" s="94" t="s">
        <v>28</v>
      </c>
      <c r="C15" s="26"/>
      <c r="D15" s="27"/>
      <c r="E15" s="28"/>
      <c r="F15" s="29"/>
      <c r="G15" s="30"/>
      <c r="H15" s="31"/>
      <c r="I15" s="29"/>
      <c r="J15" s="30"/>
      <c r="K15" s="31"/>
      <c r="L15" s="54"/>
      <c r="M15" s="35"/>
      <c r="N15" s="25" t="s">
        <v>11</v>
      </c>
    </row>
    <row r="16" spans="1:14" ht="22.5" customHeight="1">
      <c r="A16" s="91" t="s">
        <v>136</v>
      </c>
      <c r="B16" s="96" t="s">
        <v>43</v>
      </c>
      <c r="C16" s="26"/>
      <c r="D16" s="27"/>
      <c r="E16" s="28"/>
      <c r="F16" s="29"/>
      <c r="G16" s="30"/>
      <c r="H16" s="31"/>
      <c r="I16" s="29"/>
      <c r="J16" s="30"/>
      <c r="K16" s="31"/>
      <c r="L16" s="54"/>
      <c r="M16" s="35"/>
      <c r="N16" s="32"/>
    </row>
    <row r="17" spans="1:14" ht="22.5" customHeight="1" thickBot="1">
      <c r="A17" s="91" t="s">
        <v>63</v>
      </c>
      <c r="B17" s="96" t="s">
        <v>44</v>
      </c>
      <c r="C17" s="26"/>
      <c r="D17" s="27"/>
      <c r="E17" s="28"/>
      <c r="F17" s="29"/>
      <c r="G17" s="30"/>
      <c r="H17" s="31"/>
      <c r="I17" s="29"/>
      <c r="J17" s="30"/>
      <c r="K17" s="31"/>
      <c r="L17" s="54"/>
      <c r="M17" s="35"/>
      <c r="N17" s="11" t="s">
        <v>1</v>
      </c>
    </row>
    <row r="18" spans="1:14" ht="22.5" customHeight="1">
      <c r="A18" s="91" t="s">
        <v>64</v>
      </c>
      <c r="B18" s="92" t="s">
        <v>29</v>
      </c>
      <c r="C18" s="26"/>
      <c r="D18" s="27"/>
      <c r="E18" s="28"/>
      <c r="F18" s="29"/>
      <c r="G18" s="30"/>
      <c r="H18" s="31"/>
      <c r="I18" s="29"/>
      <c r="J18" s="30"/>
      <c r="K18" s="31"/>
      <c r="L18" s="54"/>
      <c r="M18" s="35"/>
      <c r="N18" s="25" t="s">
        <v>9</v>
      </c>
    </row>
    <row r="19" spans="1:14" ht="22.5" customHeight="1">
      <c r="A19" s="91" t="s">
        <v>65</v>
      </c>
      <c r="B19" s="92" t="s">
        <v>30</v>
      </c>
      <c r="C19" s="26"/>
      <c r="D19" s="27"/>
      <c r="E19" s="28"/>
      <c r="F19" s="29"/>
      <c r="G19" s="30"/>
      <c r="H19" s="31"/>
      <c r="I19" s="29"/>
      <c r="J19" s="30"/>
      <c r="K19" s="31"/>
      <c r="L19" s="54"/>
      <c r="M19" s="87"/>
      <c r="N19" s="32"/>
    </row>
    <row r="20" spans="1:14" ht="22.5" customHeight="1" thickBot="1">
      <c r="A20" s="91" t="s">
        <v>66</v>
      </c>
      <c r="B20" s="97" t="s">
        <v>31</v>
      </c>
      <c r="C20" s="33"/>
      <c r="D20" s="34"/>
      <c r="E20" s="28"/>
      <c r="F20" s="29"/>
      <c r="G20" s="30"/>
      <c r="H20" s="31"/>
      <c r="I20" s="29"/>
      <c r="J20" s="30"/>
      <c r="K20" s="31"/>
      <c r="L20" s="54"/>
      <c r="M20" s="87"/>
      <c r="N20" s="11" t="s">
        <v>1</v>
      </c>
    </row>
    <row r="21" spans="1:14" ht="22.5" customHeight="1">
      <c r="A21" s="93" t="s">
        <v>67</v>
      </c>
      <c r="B21" s="94" t="s">
        <v>45</v>
      </c>
      <c r="C21" s="33"/>
      <c r="D21" s="34"/>
      <c r="E21" s="28"/>
      <c r="F21" s="29"/>
      <c r="G21" s="30"/>
      <c r="H21" s="31"/>
      <c r="I21" s="29"/>
      <c r="J21" s="30"/>
      <c r="K21" s="31"/>
      <c r="L21" s="54"/>
      <c r="M21" s="35"/>
      <c r="N21" s="25" t="s">
        <v>38</v>
      </c>
    </row>
    <row r="22" spans="1:14" ht="22.5" customHeight="1">
      <c r="A22" s="93" t="s">
        <v>127</v>
      </c>
      <c r="B22" s="95" t="s">
        <v>28</v>
      </c>
      <c r="C22" s="26"/>
      <c r="D22" s="27"/>
      <c r="E22" s="28"/>
      <c r="F22" s="29"/>
      <c r="G22" s="30"/>
      <c r="H22" s="31"/>
      <c r="I22" s="29"/>
      <c r="J22" s="30"/>
      <c r="K22" s="31"/>
      <c r="L22" s="54"/>
      <c r="M22" s="35"/>
      <c r="N22" s="32"/>
    </row>
    <row r="23" spans="1:14" ht="22.5" customHeight="1" thickBot="1">
      <c r="A23" s="91" t="s">
        <v>69</v>
      </c>
      <c r="B23" s="96" t="s">
        <v>43</v>
      </c>
      <c r="C23" s="26"/>
      <c r="D23" s="27"/>
      <c r="E23" s="28"/>
      <c r="F23" s="29"/>
      <c r="G23" s="30"/>
      <c r="H23" s="31"/>
      <c r="I23" s="29"/>
      <c r="J23" s="30"/>
      <c r="K23" s="31"/>
      <c r="L23" s="54"/>
      <c r="M23" s="35"/>
      <c r="N23" s="11" t="s">
        <v>1</v>
      </c>
    </row>
    <row r="24" spans="1:14" ht="22.5" customHeight="1">
      <c r="A24" s="91" t="s">
        <v>153</v>
      </c>
      <c r="B24" s="96" t="s">
        <v>44</v>
      </c>
      <c r="C24" s="26"/>
      <c r="D24" s="27"/>
      <c r="E24" s="28"/>
      <c r="F24" s="29"/>
      <c r="G24" s="30"/>
      <c r="H24" s="31"/>
      <c r="I24" s="29"/>
      <c r="J24" s="30"/>
      <c r="K24" s="31"/>
      <c r="L24" s="54"/>
      <c r="M24" s="35"/>
      <c r="N24" s="25" t="s">
        <v>39</v>
      </c>
    </row>
    <row r="25" spans="1:14" ht="22.5" customHeight="1">
      <c r="A25" s="91" t="s">
        <v>144</v>
      </c>
      <c r="B25" s="92" t="s">
        <v>29</v>
      </c>
      <c r="C25" s="26"/>
      <c r="D25" s="27"/>
      <c r="E25" s="28"/>
      <c r="F25" s="29"/>
      <c r="G25" s="30"/>
      <c r="H25" s="31"/>
      <c r="I25" s="29"/>
      <c r="J25" s="30"/>
      <c r="K25" s="31"/>
      <c r="L25" s="54"/>
      <c r="M25" s="35"/>
      <c r="N25" s="32"/>
    </row>
    <row r="26" spans="1:14" ht="22.5" customHeight="1" thickBot="1">
      <c r="A26" s="91" t="s">
        <v>100</v>
      </c>
      <c r="B26" s="97" t="s">
        <v>30</v>
      </c>
      <c r="C26" s="26"/>
      <c r="D26" s="27"/>
      <c r="E26" s="28"/>
      <c r="F26" s="29"/>
      <c r="G26" s="30"/>
      <c r="H26" s="31"/>
      <c r="I26" s="29"/>
      <c r="J26" s="30"/>
      <c r="K26" s="31"/>
      <c r="L26" s="54"/>
      <c r="M26" s="35"/>
      <c r="N26" s="11" t="s">
        <v>1</v>
      </c>
    </row>
    <row r="27" spans="1:14" ht="22.5" customHeight="1">
      <c r="A27" s="91" t="s">
        <v>145</v>
      </c>
      <c r="B27" s="92" t="s">
        <v>31</v>
      </c>
      <c r="C27" s="33"/>
      <c r="D27" s="34"/>
      <c r="E27" s="28"/>
      <c r="F27" s="29"/>
      <c r="G27" s="30"/>
      <c r="H27" s="31"/>
      <c r="I27" s="29"/>
      <c r="J27" s="30"/>
      <c r="K27" s="31"/>
      <c r="L27" s="54"/>
      <c r="M27" s="35"/>
      <c r="N27" s="25" t="s">
        <v>40</v>
      </c>
    </row>
    <row r="28" spans="1:14" ht="22.5" customHeight="1">
      <c r="A28" s="93" t="s">
        <v>132</v>
      </c>
      <c r="B28" s="95" t="s">
        <v>133</v>
      </c>
      <c r="C28" s="26"/>
      <c r="D28" s="27"/>
      <c r="E28" s="28"/>
      <c r="F28" s="29"/>
      <c r="G28" s="30"/>
      <c r="H28" s="31"/>
      <c r="I28" s="29"/>
      <c r="J28" s="30"/>
      <c r="K28" s="31"/>
      <c r="L28" s="54"/>
      <c r="M28" s="35"/>
      <c r="N28" s="32"/>
    </row>
    <row r="29" spans="1:14" ht="22.5" customHeight="1" thickBot="1">
      <c r="A29" s="93" t="s">
        <v>75</v>
      </c>
      <c r="B29" s="94" t="s">
        <v>28</v>
      </c>
      <c r="C29" s="26"/>
      <c r="D29" s="27"/>
      <c r="E29" s="28"/>
      <c r="F29" s="29"/>
      <c r="G29" s="30"/>
      <c r="H29" s="31"/>
      <c r="I29" s="29"/>
      <c r="J29" s="30"/>
      <c r="K29" s="31"/>
      <c r="L29" s="54"/>
      <c r="M29" s="35"/>
      <c r="N29" s="11" t="s">
        <v>1</v>
      </c>
    </row>
    <row r="30" spans="1:14" ht="22.5" customHeight="1">
      <c r="A30" s="91" t="s">
        <v>76</v>
      </c>
      <c r="B30" s="96" t="s">
        <v>43</v>
      </c>
      <c r="C30" s="26"/>
      <c r="D30" s="27"/>
      <c r="E30" s="28"/>
      <c r="F30" s="29"/>
      <c r="G30" s="30"/>
      <c r="H30" s="31"/>
      <c r="I30" s="29"/>
      <c r="J30" s="30"/>
      <c r="K30" s="31"/>
      <c r="L30" s="54"/>
      <c r="M30" s="35"/>
      <c r="N30" s="25" t="s">
        <v>41</v>
      </c>
    </row>
    <row r="31" spans="1:14" ht="22.5" customHeight="1">
      <c r="A31" s="91" t="s">
        <v>77</v>
      </c>
      <c r="B31" s="96" t="s">
        <v>44</v>
      </c>
      <c r="C31" s="26"/>
      <c r="D31" s="27"/>
      <c r="E31" s="28"/>
      <c r="F31" s="29"/>
      <c r="G31" s="30"/>
      <c r="H31" s="31"/>
      <c r="I31" s="29"/>
      <c r="J31" s="30"/>
      <c r="K31" s="31"/>
      <c r="L31" s="54"/>
      <c r="M31" s="35"/>
      <c r="N31" s="32"/>
    </row>
    <row r="32" spans="1:14" ht="22.5" customHeight="1" thickBot="1">
      <c r="A32" s="91" t="s">
        <v>154</v>
      </c>
      <c r="B32" s="92" t="s">
        <v>29</v>
      </c>
      <c r="C32" s="26"/>
      <c r="D32" s="27"/>
      <c r="E32" s="28"/>
      <c r="F32" s="29"/>
      <c r="G32" s="30"/>
      <c r="H32" s="31"/>
      <c r="I32" s="29"/>
      <c r="J32" s="30"/>
      <c r="K32" s="31"/>
      <c r="L32" s="54"/>
      <c r="M32" s="35"/>
      <c r="N32" s="11" t="s">
        <v>23</v>
      </c>
    </row>
    <row r="33" spans="1:14" ht="22.5" customHeight="1">
      <c r="A33" s="91" t="s">
        <v>79</v>
      </c>
      <c r="B33" s="92" t="s">
        <v>30</v>
      </c>
      <c r="C33" s="26"/>
      <c r="D33" s="34"/>
      <c r="E33" s="28"/>
      <c r="F33" s="29"/>
      <c r="G33" s="30"/>
      <c r="H33" s="31"/>
      <c r="I33" s="29"/>
      <c r="J33" s="30"/>
      <c r="K33" s="31"/>
      <c r="L33" s="54"/>
      <c r="M33" s="35"/>
      <c r="N33" s="55" t="s">
        <v>42</v>
      </c>
    </row>
    <row r="34" spans="1:14" ht="22.5" customHeight="1">
      <c r="A34" s="91" t="s">
        <v>80</v>
      </c>
      <c r="B34" s="92" t="s">
        <v>31</v>
      </c>
      <c r="C34" s="33"/>
      <c r="D34" s="34"/>
      <c r="E34" s="28"/>
      <c r="F34" s="29"/>
      <c r="G34" s="30"/>
      <c r="H34" s="31"/>
      <c r="I34" s="29"/>
      <c r="J34" s="30"/>
      <c r="K34" s="31"/>
      <c r="L34" s="54"/>
      <c r="M34" s="48"/>
      <c r="N34" s="32"/>
    </row>
    <row r="35" spans="1:14" ht="22.5" customHeight="1" thickBot="1">
      <c r="A35" s="93" t="s">
        <v>151</v>
      </c>
      <c r="B35" s="94" t="s">
        <v>45</v>
      </c>
      <c r="C35" s="26"/>
      <c r="D35" s="27"/>
      <c r="E35" s="35"/>
      <c r="F35" s="36"/>
      <c r="G35" s="30"/>
      <c r="H35" s="31"/>
      <c r="I35" s="36"/>
      <c r="J35" s="30"/>
      <c r="K35" s="31"/>
      <c r="L35" s="54"/>
      <c r="M35" s="35"/>
      <c r="N35" s="11" t="s">
        <v>23</v>
      </c>
    </row>
    <row r="36" spans="1:14" ht="22.5" customHeight="1">
      <c r="A36" s="93" t="s">
        <v>155</v>
      </c>
      <c r="B36" s="95" t="s">
        <v>28</v>
      </c>
      <c r="C36" s="37"/>
      <c r="D36" s="38"/>
      <c r="E36" s="39"/>
      <c r="F36" s="40"/>
      <c r="G36" s="41"/>
      <c r="H36" s="42"/>
      <c r="I36" s="40"/>
      <c r="J36" s="43"/>
      <c r="K36" s="42"/>
      <c r="L36" s="53"/>
      <c r="M36" s="48"/>
      <c r="N36" s="10"/>
    </row>
    <row r="37" spans="1:14" ht="17.25" customHeight="1">
      <c r="A37" s="122" t="s">
        <v>17</v>
      </c>
      <c r="B37" s="123"/>
      <c r="C37" s="44"/>
      <c r="D37" s="45"/>
      <c r="E37" s="32" t="s">
        <v>15</v>
      </c>
      <c r="F37" s="18" t="s">
        <v>16</v>
      </c>
      <c r="G37" s="16" t="s">
        <v>16</v>
      </c>
      <c r="H37" s="17" t="s">
        <v>16</v>
      </c>
      <c r="I37" s="18" t="s">
        <v>16</v>
      </c>
      <c r="J37" s="16" t="s">
        <v>16</v>
      </c>
      <c r="K37" s="17" t="s">
        <v>16</v>
      </c>
      <c r="L37" s="126"/>
      <c r="M37" s="127"/>
      <c r="N37" s="45"/>
    </row>
    <row r="38" spans="1:14" ht="19.5" customHeight="1">
      <c r="A38" s="124"/>
      <c r="B38" s="125"/>
      <c r="C38" s="47"/>
      <c r="D38" s="14"/>
      <c r="E38" s="48"/>
      <c r="F38" s="22">
        <f aca="true" t="shared" si="0" ref="F38:K38">IF(SUM(F6:F36)=0,"",SUM(F6:F36))</f>
      </c>
      <c r="G38" s="22">
        <f t="shared" si="0"/>
      </c>
      <c r="H38" s="49">
        <f t="shared" si="0"/>
      </c>
      <c r="I38" s="50">
        <f t="shared" si="0"/>
      </c>
      <c r="J38" s="22">
        <f t="shared" si="0"/>
      </c>
      <c r="K38" s="14">
        <f t="shared" si="0"/>
      </c>
      <c r="L38" s="128"/>
      <c r="M38" s="129"/>
      <c r="N38" s="14"/>
    </row>
    <row r="39" spans="1:14" ht="13.5" thickBot="1">
      <c r="A39" s="88" t="s">
        <v>51</v>
      </c>
      <c r="B39" s="46"/>
      <c r="C39" s="53"/>
      <c r="D39" s="53"/>
      <c r="E39" s="53"/>
      <c r="F39" s="53"/>
      <c r="G39" s="53"/>
      <c r="H39" s="45"/>
      <c r="I39" s="89" t="s">
        <v>19</v>
      </c>
      <c r="J39" s="7"/>
      <c r="K39" s="10"/>
      <c r="L39" s="7" t="s">
        <v>18</v>
      </c>
      <c r="M39" s="7"/>
      <c r="N39" s="10"/>
    </row>
    <row r="40" spans="1:14" ht="30.75" customHeight="1" thickBot="1">
      <c r="A40" s="130" t="s">
        <v>24</v>
      </c>
      <c r="B40" s="131"/>
      <c r="C40" s="131"/>
      <c r="D40" s="131"/>
      <c r="E40" s="131"/>
      <c r="F40" s="131"/>
      <c r="G40" s="131"/>
      <c r="H40" s="132"/>
      <c r="I40" s="133"/>
      <c r="J40" s="134"/>
      <c r="K40" s="135"/>
      <c r="L40" s="136"/>
      <c r="M40" s="136"/>
      <c r="N40" s="137"/>
    </row>
    <row r="41" spans="1:14" ht="16.5" customHeight="1" thickBot="1">
      <c r="A41" s="90" t="s">
        <v>20</v>
      </c>
      <c r="B41" s="52"/>
      <c r="C41" s="52"/>
      <c r="D41" s="52"/>
      <c r="E41" s="52"/>
      <c r="F41" s="52"/>
      <c r="G41" s="8"/>
      <c r="H41" s="8"/>
      <c r="I41" s="110" t="s">
        <v>83</v>
      </c>
      <c r="J41" s="111"/>
      <c r="K41" s="111"/>
      <c r="L41" s="111"/>
      <c r="M41" s="111"/>
      <c r="N41" s="112"/>
    </row>
    <row r="44" spans="10:13" ht="12.75">
      <c r="J44" s="51"/>
      <c r="K44" s="51"/>
      <c r="L44" s="51"/>
      <c r="M44" s="7"/>
    </row>
    <row r="46" spans="10:12" ht="12.75">
      <c r="J46" s="51"/>
      <c r="K46" s="51"/>
      <c r="L46" s="51"/>
    </row>
  </sheetData>
  <sheetProtection/>
  <mergeCells count="9">
    <mergeCell ref="I41:N41"/>
    <mergeCell ref="I3:K3"/>
    <mergeCell ref="L3:L5"/>
    <mergeCell ref="M3:M5"/>
    <mergeCell ref="A37:B38"/>
    <mergeCell ref="L37:M38"/>
    <mergeCell ref="A40:H40"/>
    <mergeCell ref="I40:K40"/>
    <mergeCell ref="L40:N40"/>
  </mergeCells>
  <printOptions/>
  <pageMargins left="0.4724409448818898" right="0.275590551181102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パートナー</dc:creator>
  <cp:keywords/>
  <dc:description/>
  <cp:lastModifiedBy>USER02</cp:lastModifiedBy>
  <cp:lastPrinted>2015-03-10T08:15:28Z</cp:lastPrinted>
  <dcterms:created xsi:type="dcterms:W3CDTF">2007-01-17T01:16:46Z</dcterms:created>
  <dcterms:modified xsi:type="dcterms:W3CDTF">2017-04-10T02:34:47Z</dcterms:modified>
  <cp:category/>
  <cp:version/>
  <cp:contentType/>
  <cp:contentStatus/>
</cp:coreProperties>
</file>